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 ESTIMATING\2019 Projects\04 April 2019\19-033 ECC Transformers &amp; Generators Repl\"/>
    </mc:Choice>
  </mc:AlternateContent>
  <xr:revisionPtr revIDLastSave="0" documentId="8_{2388EAB0-27DF-4B56-AF41-586FF06FB794}" xr6:coauthVersionLast="43" xr6:coauthVersionMax="43" xr10:uidLastSave="{00000000-0000-0000-0000-000000000000}"/>
  <bookViews>
    <workbookView xWindow="-46188" yWindow="-108" windowWidth="23256" windowHeight="13176" xr2:uid="{00000000-000D-0000-FFFF-FFFF00000000}"/>
  </bookViews>
  <sheets>
    <sheet name="Bid Ta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4" i="1" l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9" i="1"/>
  <c r="G170" i="1" l="1"/>
  <c r="G93" i="1"/>
  <c r="H87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8" i="1"/>
  <c r="H12" i="1"/>
  <c r="H89" i="1" l="1"/>
</calcChain>
</file>

<file path=xl/sharedStrings.xml><?xml version="1.0" encoding="utf-8"?>
<sst xmlns="http://schemas.openxmlformats.org/spreadsheetml/2006/main" count="291" uniqueCount="93">
  <si>
    <t xml:space="preserve">Subtotal </t>
  </si>
  <si>
    <t>Contractor Name:</t>
  </si>
  <si>
    <t>Point of Contract:</t>
  </si>
  <si>
    <t>Address:</t>
  </si>
  <si>
    <t>Contact Number:</t>
  </si>
  <si>
    <t>Email:</t>
  </si>
  <si>
    <t>Federal Tax-ID #:</t>
  </si>
  <si>
    <t>Uof M</t>
  </si>
  <si>
    <t>Mobilization</t>
  </si>
  <si>
    <t>EA</t>
  </si>
  <si>
    <t>Unit Cost</t>
  </si>
  <si>
    <t>Submittals</t>
  </si>
  <si>
    <t>Demoblization</t>
  </si>
  <si>
    <t xml:space="preserve">Equipment </t>
  </si>
  <si>
    <t>Transformer KVA</t>
  </si>
  <si>
    <t>Item/ Building</t>
  </si>
  <si>
    <t>HP435</t>
  </si>
  <si>
    <t>895‐1</t>
  </si>
  <si>
    <t>901A/  1860</t>
  </si>
  <si>
    <t>901B/ 901‐1</t>
  </si>
  <si>
    <t>1202B</t>
  </si>
  <si>
    <t>FC40</t>
  </si>
  <si>
    <t>FC100</t>
  </si>
  <si>
    <t>FC120</t>
  </si>
  <si>
    <t>FC190</t>
  </si>
  <si>
    <t>FC200</t>
  </si>
  <si>
    <t>FC241</t>
  </si>
  <si>
    <t>FC253</t>
  </si>
  <si>
    <t>FC270</t>
  </si>
  <si>
    <t>H17N</t>
  </si>
  <si>
    <t>HP51</t>
  </si>
  <si>
    <t>HP53</t>
  </si>
  <si>
    <t>HP100</t>
  </si>
  <si>
    <t>HP104</t>
  </si>
  <si>
    <t>HP127</t>
  </si>
  <si>
    <t>HP225</t>
  </si>
  <si>
    <t>HP237</t>
  </si>
  <si>
    <t>HP250</t>
  </si>
  <si>
    <t>HP275</t>
  </si>
  <si>
    <t>HP285</t>
  </si>
  <si>
    <t>HP305</t>
  </si>
  <si>
    <t>HP476</t>
  </si>
  <si>
    <t>HP503 ‐
HP504</t>
  </si>
  <si>
    <t>HP512</t>
  </si>
  <si>
    <t>HP514 ‐
HP513</t>
  </si>
  <si>
    <t>HP550</t>
  </si>
  <si>
    <t>HP560</t>
  </si>
  <si>
    <t>AS205</t>
  </si>
  <si>
    <t>AS4035</t>
  </si>
  <si>
    <t>AS4038</t>
  </si>
  <si>
    <t>AS4040</t>
  </si>
  <si>
    <t>AS4120</t>
  </si>
  <si>
    <t>AS4122</t>
  </si>
  <si>
    <t>AS4141</t>
  </si>
  <si>
    <t>AS4171</t>
  </si>
  <si>
    <t>AS4200</t>
  </si>
  <si>
    <t>BB118</t>
  </si>
  <si>
    <t>FC134</t>
  </si>
  <si>
    <t>FC280</t>
  </si>
  <si>
    <t>FC285</t>
  </si>
  <si>
    <t>FC308</t>
  </si>
  <si>
    <t>FC330</t>
  </si>
  <si>
    <t>FC332</t>
  </si>
  <si>
    <t>FC420</t>
  </si>
  <si>
    <t>FC500</t>
  </si>
  <si>
    <t>FC515</t>
  </si>
  <si>
    <t>FC555</t>
  </si>
  <si>
    <t>FC565</t>
  </si>
  <si>
    <t>G‐526</t>
  </si>
  <si>
    <t>Area</t>
  </si>
  <si>
    <t>HADNOT</t>
  </si>
  <si>
    <t>HADNOT ‐
industrial</t>
  </si>
  <si>
    <t>FC</t>
  </si>
  <si>
    <t>FC ‐
Industrial</t>
  </si>
  <si>
    <t>HOSP PT</t>
  </si>
  <si>
    <t>NR AS</t>
  </si>
  <si>
    <t>CB</t>
  </si>
  <si>
    <t>GEIGER</t>
  </si>
  <si>
    <t>Qty</t>
  </si>
  <si>
    <t xml:space="preserve">Material </t>
  </si>
  <si>
    <t>labor</t>
  </si>
  <si>
    <t>Subtotal</t>
  </si>
  <si>
    <t>Total</t>
  </si>
  <si>
    <t>Item/Building</t>
  </si>
  <si>
    <t>Bond</t>
  </si>
  <si>
    <t>LS</t>
  </si>
  <si>
    <t>Duration in days</t>
  </si>
  <si>
    <t>The Price breakdown will be used as a tool for evaluating offers.</t>
  </si>
  <si>
    <t>It is not intended to constitute a full price or scope review by ECC.</t>
  </si>
  <si>
    <t>Work Package Transformer Replacement 19-0079</t>
  </si>
  <si>
    <t>Subcontractor Price Proposal  19-0079 Transformers</t>
  </si>
  <si>
    <t>Work Package 19-0079 Transformers</t>
  </si>
  <si>
    <t>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</si>
</sst>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7" fillId="0" borderId="0" xfId="1" applyAlignment="1" applyProtection="1">
      <alignment vertical="center"/>
    </xf>
    <xf numFmtId="43" fontId="4" fillId="0" borderId="0" xfId="2" applyFont="1" applyAlignment="1">
      <alignment vertical="center"/>
    </xf>
    <xf numFmtId="43" fontId="3" fillId="0" borderId="0" xfId="2" applyFont="1" applyAlignment="1">
      <alignment horizontal="center"/>
    </xf>
    <xf numFmtId="43" fontId="1" fillId="0" borderId="1" xfId="2" applyFont="1" applyBorder="1" applyAlignment="1">
      <alignment horizontal="center"/>
    </xf>
    <xf numFmtId="43" fontId="0" fillId="0" borderId="1" xfId="2" applyFont="1" applyBorder="1" applyAlignment="1">
      <alignment horizontal="center"/>
    </xf>
    <xf numFmtId="43" fontId="0" fillId="0" borderId="2" xfId="2" applyFont="1" applyBorder="1"/>
    <xf numFmtId="43" fontId="0" fillId="0" borderId="0" xfId="2" applyFont="1"/>
    <xf numFmtId="0" fontId="3" fillId="0" borderId="0" xfId="0" applyFont="1" applyAlignment="1">
      <alignment horizontal="center"/>
    </xf>
    <xf numFmtId="43" fontId="4" fillId="0" borderId="0" xfId="2" applyFont="1" applyAlignment="1">
      <alignment horizontal="center" vertical="center"/>
    </xf>
    <xf numFmtId="43" fontId="2" fillId="0" borderId="0" xfId="2" applyFont="1" applyAlignment="1">
      <alignment horizontal="right"/>
    </xf>
    <xf numFmtId="43" fontId="3" fillId="0" borderId="0" xfId="2" applyFont="1" applyBorder="1" applyAlignment="1">
      <alignment horizontal="center"/>
    </xf>
    <xf numFmtId="43" fontId="1" fillId="0" borderId="0" xfId="2" applyFont="1" applyBorder="1" applyAlignment="1">
      <alignment horizontal="center"/>
    </xf>
    <xf numFmtId="0" fontId="0" fillId="0" borderId="0" xfId="0" applyBorder="1"/>
    <xf numFmtId="43" fontId="0" fillId="0" borderId="0" xfId="2" applyFont="1" applyBorder="1"/>
    <xf numFmtId="43" fontId="2" fillId="0" borderId="1" xfId="2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3"/>
  <sheetViews>
    <sheetView tabSelected="1" view="pageBreakPreview" topLeftCell="A142" zoomScaleNormal="100" zoomScaleSheetLayoutView="100" workbookViewId="0">
      <selection activeCell="B171" sqref="B171"/>
    </sheetView>
  </sheetViews>
  <sheetFormatPr defaultRowHeight="14.4" x14ac:dyDescent="0.3"/>
  <cols>
    <col min="2" max="2" width="20.44140625" customWidth="1"/>
    <col min="3" max="3" width="18.5546875" customWidth="1"/>
    <col min="4" max="4" width="17" customWidth="1"/>
    <col min="5" max="5" width="22.6640625" customWidth="1"/>
    <col min="6" max="6" width="10" customWidth="1"/>
    <col min="7" max="7" width="23" style="18" customWidth="1"/>
    <col min="8" max="8" width="30.6640625" style="18" customWidth="1"/>
  </cols>
  <sheetData>
    <row r="1" spans="1:8" s="4" customFormat="1" ht="39" customHeight="1" x14ac:dyDescent="0.3">
      <c r="A1" s="2"/>
      <c r="B1" s="3" t="s">
        <v>90</v>
      </c>
      <c r="C1" s="3"/>
      <c r="D1" s="3"/>
      <c r="G1" s="20"/>
      <c r="H1" s="13"/>
    </row>
    <row r="2" spans="1:8" s="4" customFormat="1" ht="20.25" customHeight="1" x14ac:dyDescent="0.3">
      <c r="A2" s="2"/>
      <c r="B2" s="5" t="s">
        <v>1</v>
      </c>
      <c r="C2" s="5"/>
      <c r="D2" s="5"/>
      <c r="G2" s="20"/>
      <c r="H2" s="13"/>
    </row>
    <row r="3" spans="1:8" s="4" customFormat="1" ht="20.25" customHeight="1" x14ac:dyDescent="0.3">
      <c r="A3" s="2"/>
      <c r="B3" s="5" t="s">
        <v>2</v>
      </c>
      <c r="C3" s="5"/>
      <c r="D3" s="5"/>
      <c r="G3" s="20"/>
      <c r="H3" s="13"/>
    </row>
    <row r="4" spans="1:8" s="4" customFormat="1" ht="20.25" customHeight="1" x14ac:dyDescent="0.3">
      <c r="A4" s="2"/>
      <c r="B4" s="5" t="s">
        <v>3</v>
      </c>
      <c r="C4" s="5"/>
      <c r="D4" s="5"/>
      <c r="G4" s="20"/>
      <c r="H4" s="13"/>
    </row>
    <row r="5" spans="1:8" s="4" customFormat="1" ht="20.25" customHeight="1" x14ac:dyDescent="0.3">
      <c r="A5" s="2"/>
      <c r="B5" s="5" t="s">
        <v>4</v>
      </c>
      <c r="C5" s="5"/>
      <c r="D5" s="5"/>
      <c r="G5" s="20"/>
      <c r="H5" s="13"/>
    </row>
    <row r="6" spans="1:8" s="4" customFormat="1" ht="20.25" customHeight="1" x14ac:dyDescent="0.3">
      <c r="A6" s="2"/>
      <c r="B6" s="5" t="s">
        <v>5</v>
      </c>
      <c r="C6" s="5"/>
      <c r="D6" s="5"/>
      <c r="E6" s="12"/>
      <c r="F6" s="12"/>
      <c r="G6" s="20"/>
      <c r="H6" s="13"/>
    </row>
    <row r="7" spans="1:8" s="4" customFormat="1" ht="20.25" customHeight="1" x14ac:dyDescent="0.3">
      <c r="A7" s="2"/>
      <c r="B7" s="5" t="s">
        <v>6</v>
      </c>
      <c r="C7" s="5"/>
      <c r="D7" s="5"/>
      <c r="G7" s="20"/>
      <c r="H7" s="13"/>
    </row>
    <row r="9" spans="1:8" ht="18" x14ac:dyDescent="0.35">
      <c r="B9" s="30" t="s">
        <v>89</v>
      </c>
      <c r="C9" s="30"/>
      <c r="D9" s="30"/>
      <c r="E9" s="30"/>
      <c r="F9" s="30"/>
      <c r="G9" s="30"/>
      <c r="H9" s="30"/>
    </row>
    <row r="10" spans="1:8" ht="18" x14ac:dyDescent="0.35">
      <c r="B10" s="9"/>
      <c r="C10" s="19"/>
      <c r="D10" s="19"/>
      <c r="E10" s="9"/>
      <c r="F10" s="19"/>
      <c r="G10" s="14"/>
      <c r="H10" s="14"/>
    </row>
    <row r="11" spans="1:8" ht="14.25" customHeight="1" x14ac:dyDescent="0.3">
      <c r="B11" s="1" t="s">
        <v>15</v>
      </c>
      <c r="C11" s="6" t="s">
        <v>69</v>
      </c>
      <c r="D11" s="1" t="s">
        <v>14</v>
      </c>
      <c r="E11" s="6" t="s">
        <v>7</v>
      </c>
      <c r="F11" s="6" t="s">
        <v>78</v>
      </c>
      <c r="G11" s="15" t="s">
        <v>10</v>
      </c>
      <c r="H11" s="15" t="s">
        <v>0</v>
      </c>
    </row>
    <row r="12" spans="1:8" x14ac:dyDescent="0.3">
      <c r="B12" s="7" t="s">
        <v>8</v>
      </c>
      <c r="C12" s="7"/>
      <c r="D12" s="7"/>
      <c r="E12" s="8" t="s">
        <v>85</v>
      </c>
      <c r="F12" s="8">
        <v>1</v>
      </c>
      <c r="G12" s="16"/>
      <c r="H12" s="16">
        <f>F12*G12</f>
        <v>0</v>
      </c>
    </row>
    <row r="13" spans="1:8" x14ac:dyDescent="0.3">
      <c r="B13" s="7" t="s">
        <v>11</v>
      </c>
      <c r="C13" s="7"/>
      <c r="D13" s="7"/>
      <c r="E13" s="8" t="s">
        <v>85</v>
      </c>
      <c r="F13" s="8">
        <v>1</v>
      </c>
      <c r="G13" s="16"/>
      <c r="H13" s="16">
        <f t="shared" ref="H13:H76" si="0">F13*G13</f>
        <v>0</v>
      </c>
    </row>
    <row r="14" spans="1:8" x14ac:dyDescent="0.3">
      <c r="B14" s="11">
        <v>89</v>
      </c>
      <c r="C14" s="11" t="s">
        <v>70</v>
      </c>
      <c r="D14" s="8">
        <v>500</v>
      </c>
      <c r="E14" s="8" t="s">
        <v>9</v>
      </c>
      <c r="F14" s="8"/>
      <c r="G14" s="16"/>
      <c r="H14" s="16">
        <f t="shared" si="0"/>
        <v>0</v>
      </c>
    </row>
    <row r="15" spans="1:8" x14ac:dyDescent="0.3">
      <c r="B15" s="11">
        <v>342</v>
      </c>
      <c r="C15" s="11" t="s">
        <v>70</v>
      </c>
      <c r="D15" s="8">
        <v>112.5</v>
      </c>
      <c r="E15" s="8" t="s">
        <v>9</v>
      </c>
      <c r="F15" s="8"/>
      <c r="G15" s="16"/>
      <c r="H15" s="16">
        <f t="shared" si="0"/>
        <v>0</v>
      </c>
    </row>
    <row r="16" spans="1:8" x14ac:dyDescent="0.3">
      <c r="B16" s="11">
        <v>416</v>
      </c>
      <c r="C16" s="11" t="s">
        <v>70</v>
      </c>
      <c r="D16" s="8">
        <v>150</v>
      </c>
      <c r="E16" s="8" t="s">
        <v>9</v>
      </c>
      <c r="F16" s="8"/>
      <c r="G16" s="16"/>
      <c r="H16" s="16">
        <f t="shared" si="0"/>
        <v>0</v>
      </c>
    </row>
    <row r="17" spans="2:8" x14ac:dyDescent="0.3">
      <c r="B17" s="11">
        <v>425</v>
      </c>
      <c r="C17" s="11" t="s">
        <v>70</v>
      </c>
      <c r="D17" s="8">
        <v>500</v>
      </c>
      <c r="E17" s="8" t="s">
        <v>9</v>
      </c>
      <c r="F17" s="8"/>
      <c r="G17" s="16"/>
      <c r="H17" s="16">
        <f t="shared" si="0"/>
        <v>0</v>
      </c>
    </row>
    <row r="18" spans="2:8" x14ac:dyDescent="0.3">
      <c r="B18" s="11" t="s">
        <v>16</v>
      </c>
      <c r="C18" s="11" t="s">
        <v>70</v>
      </c>
      <c r="D18" s="8">
        <v>300</v>
      </c>
      <c r="E18" s="8" t="s">
        <v>9</v>
      </c>
      <c r="F18" s="8"/>
      <c r="G18" s="16"/>
      <c r="H18" s="16">
        <f t="shared" si="0"/>
        <v>0</v>
      </c>
    </row>
    <row r="19" spans="2:8" x14ac:dyDescent="0.3">
      <c r="B19" s="11">
        <v>510</v>
      </c>
      <c r="C19" s="11" t="s">
        <v>70</v>
      </c>
      <c r="D19" s="8">
        <v>500</v>
      </c>
      <c r="E19" s="8" t="s">
        <v>9</v>
      </c>
      <c r="F19" s="8"/>
      <c r="G19" s="16"/>
      <c r="H19" s="16">
        <f t="shared" si="0"/>
        <v>0</v>
      </c>
    </row>
    <row r="20" spans="2:8" x14ac:dyDescent="0.3">
      <c r="B20" s="11">
        <v>514</v>
      </c>
      <c r="C20" s="11" t="s">
        <v>70</v>
      </c>
      <c r="D20" s="8">
        <v>300</v>
      </c>
      <c r="E20" s="8" t="s">
        <v>9</v>
      </c>
      <c r="F20" s="8"/>
      <c r="G20" s="16"/>
      <c r="H20" s="16">
        <f t="shared" si="0"/>
        <v>0</v>
      </c>
    </row>
    <row r="21" spans="2:8" x14ac:dyDescent="0.3">
      <c r="B21" s="11">
        <v>519</v>
      </c>
      <c r="C21" s="11" t="s">
        <v>70</v>
      </c>
      <c r="D21" s="8">
        <v>300</v>
      </c>
      <c r="E21" s="8" t="s">
        <v>9</v>
      </c>
      <c r="F21" s="8"/>
      <c r="G21" s="16"/>
      <c r="H21" s="16">
        <f t="shared" si="0"/>
        <v>0</v>
      </c>
    </row>
    <row r="22" spans="2:8" x14ac:dyDescent="0.3">
      <c r="B22" s="11">
        <v>523</v>
      </c>
      <c r="C22" s="11" t="s">
        <v>70</v>
      </c>
      <c r="D22" s="8">
        <v>300</v>
      </c>
      <c r="E22" s="8" t="s">
        <v>9</v>
      </c>
      <c r="F22" s="8"/>
      <c r="G22" s="16"/>
      <c r="H22" s="16">
        <f t="shared" si="0"/>
        <v>0</v>
      </c>
    </row>
    <row r="23" spans="2:8" x14ac:dyDescent="0.3">
      <c r="B23" s="11">
        <v>527</v>
      </c>
      <c r="C23" s="11" t="s">
        <v>70</v>
      </c>
      <c r="D23" s="8">
        <v>300</v>
      </c>
      <c r="E23" s="8" t="s">
        <v>9</v>
      </c>
      <c r="F23" s="8"/>
      <c r="G23" s="16"/>
      <c r="H23" s="16">
        <f t="shared" si="0"/>
        <v>0</v>
      </c>
    </row>
    <row r="24" spans="2:8" x14ac:dyDescent="0.3">
      <c r="B24" s="11">
        <v>575</v>
      </c>
      <c r="C24" s="11" t="s">
        <v>70</v>
      </c>
      <c r="D24" s="8">
        <v>500</v>
      </c>
      <c r="E24" s="8" t="s">
        <v>9</v>
      </c>
      <c r="F24" s="8"/>
      <c r="G24" s="16"/>
      <c r="H24" s="16">
        <f t="shared" si="0"/>
        <v>0</v>
      </c>
    </row>
    <row r="25" spans="2:8" x14ac:dyDescent="0.3">
      <c r="B25" s="11" t="s">
        <v>17</v>
      </c>
      <c r="C25" s="11" t="s">
        <v>70</v>
      </c>
      <c r="D25" s="8">
        <v>225</v>
      </c>
      <c r="E25" s="8" t="s">
        <v>9</v>
      </c>
      <c r="F25" s="8"/>
      <c r="G25" s="16"/>
      <c r="H25" s="16">
        <f t="shared" si="0"/>
        <v>0</v>
      </c>
    </row>
    <row r="26" spans="2:8" x14ac:dyDescent="0.3">
      <c r="B26" s="11" t="s">
        <v>18</v>
      </c>
      <c r="C26" s="11" t="s">
        <v>71</v>
      </c>
      <c r="D26" s="8">
        <v>112.5</v>
      </c>
      <c r="E26" s="8" t="s">
        <v>9</v>
      </c>
      <c r="F26" s="8"/>
      <c r="G26" s="16"/>
      <c r="H26" s="16">
        <f t="shared" si="0"/>
        <v>0</v>
      </c>
    </row>
    <row r="27" spans="2:8" x14ac:dyDescent="0.3">
      <c r="B27" s="11" t="s">
        <v>19</v>
      </c>
      <c r="C27" s="11" t="s">
        <v>71</v>
      </c>
      <c r="D27" s="8">
        <v>112.5</v>
      </c>
      <c r="E27" s="8" t="s">
        <v>9</v>
      </c>
      <c r="F27" s="8"/>
      <c r="G27" s="16"/>
      <c r="H27" s="16">
        <f t="shared" si="0"/>
        <v>0</v>
      </c>
    </row>
    <row r="28" spans="2:8" x14ac:dyDescent="0.3">
      <c r="B28" s="11">
        <v>1057</v>
      </c>
      <c r="C28" s="11" t="s">
        <v>71</v>
      </c>
      <c r="D28" s="8">
        <v>225</v>
      </c>
      <c r="E28" s="8" t="s">
        <v>9</v>
      </c>
      <c r="F28" s="8"/>
      <c r="G28" s="16"/>
      <c r="H28" s="16">
        <f t="shared" si="0"/>
        <v>0</v>
      </c>
    </row>
    <row r="29" spans="2:8" x14ac:dyDescent="0.3">
      <c r="B29" s="11" t="s">
        <v>20</v>
      </c>
      <c r="C29" s="11" t="s">
        <v>70</v>
      </c>
      <c r="D29" s="8">
        <v>112.5</v>
      </c>
      <c r="E29" s="8" t="s">
        <v>9</v>
      </c>
      <c r="F29" s="8"/>
      <c r="G29" s="16"/>
      <c r="H29" s="16">
        <f t="shared" si="0"/>
        <v>0</v>
      </c>
    </row>
    <row r="30" spans="2:8" x14ac:dyDescent="0.3">
      <c r="B30" s="11">
        <v>1445</v>
      </c>
      <c r="C30" s="11" t="s">
        <v>71</v>
      </c>
      <c r="D30" s="8">
        <v>750</v>
      </c>
      <c r="E30" s="8" t="s">
        <v>9</v>
      </c>
      <c r="F30" s="8"/>
      <c r="G30" s="16"/>
      <c r="H30" s="16">
        <f t="shared" si="0"/>
        <v>0</v>
      </c>
    </row>
    <row r="31" spans="2:8" x14ac:dyDescent="0.3">
      <c r="B31" s="11">
        <v>1450</v>
      </c>
      <c r="C31" s="11" t="s">
        <v>71</v>
      </c>
      <c r="D31" s="8">
        <v>150</v>
      </c>
      <c r="E31" s="8" t="s">
        <v>9</v>
      </c>
      <c r="F31" s="8"/>
      <c r="G31" s="16"/>
      <c r="H31" s="16">
        <f t="shared" si="0"/>
        <v>0</v>
      </c>
    </row>
    <row r="32" spans="2:8" x14ac:dyDescent="0.3">
      <c r="B32" s="11">
        <v>1770</v>
      </c>
      <c r="C32" s="11" t="s">
        <v>71</v>
      </c>
      <c r="D32" s="8">
        <v>225</v>
      </c>
      <c r="E32" s="8" t="s">
        <v>9</v>
      </c>
      <c r="F32" s="8"/>
      <c r="G32" s="16"/>
      <c r="H32" s="16">
        <f t="shared" si="0"/>
        <v>0</v>
      </c>
    </row>
    <row r="33" spans="2:8" x14ac:dyDescent="0.3">
      <c r="B33" s="11">
        <v>1771</v>
      </c>
      <c r="C33" s="11" t="s">
        <v>71</v>
      </c>
      <c r="D33" s="8">
        <v>300</v>
      </c>
      <c r="E33" s="8" t="s">
        <v>9</v>
      </c>
      <c r="F33" s="8"/>
      <c r="G33" s="16"/>
      <c r="H33" s="16">
        <f t="shared" si="0"/>
        <v>0</v>
      </c>
    </row>
    <row r="34" spans="2:8" x14ac:dyDescent="0.3">
      <c r="B34" s="11">
        <v>1780</v>
      </c>
      <c r="C34" s="11" t="s">
        <v>71</v>
      </c>
      <c r="D34" s="8">
        <v>225</v>
      </c>
      <c r="E34" s="8" t="s">
        <v>9</v>
      </c>
      <c r="F34" s="8"/>
      <c r="G34" s="16"/>
      <c r="H34" s="16">
        <f t="shared" si="0"/>
        <v>0</v>
      </c>
    </row>
    <row r="35" spans="2:8" x14ac:dyDescent="0.3">
      <c r="B35" s="11">
        <v>1880</v>
      </c>
      <c r="C35" s="11" t="s">
        <v>71</v>
      </c>
      <c r="D35" s="8">
        <v>300</v>
      </c>
      <c r="E35" s="8" t="s">
        <v>9</v>
      </c>
      <c r="F35" s="8"/>
      <c r="G35" s="16"/>
      <c r="H35" s="16">
        <f t="shared" si="0"/>
        <v>0</v>
      </c>
    </row>
    <row r="36" spans="2:8" x14ac:dyDescent="0.3">
      <c r="B36" s="11" t="s">
        <v>21</v>
      </c>
      <c r="C36" s="11" t="s">
        <v>72</v>
      </c>
      <c r="D36" s="8">
        <v>112.5</v>
      </c>
      <c r="E36" s="8" t="s">
        <v>9</v>
      </c>
      <c r="F36" s="8"/>
      <c r="G36" s="16"/>
      <c r="H36" s="16">
        <f t="shared" si="0"/>
        <v>0</v>
      </c>
    </row>
    <row r="37" spans="2:8" x14ac:dyDescent="0.3">
      <c r="B37" s="11">
        <v>989</v>
      </c>
      <c r="C37" s="11" t="s">
        <v>73</v>
      </c>
      <c r="D37" s="8">
        <v>225</v>
      </c>
      <c r="E37" s="8" t="s">
        <v>9</v>
      </c>
      <c r="F37" s="8"/>
      <c r="G37" s="16"/>
      <c r="H37" s="16">
        <f t="shared" si="0"/>
        <v>0</v>
      </c>
    </row>
    <row r="38" spans="2:8" x14ac:dyDescent="0.3">
      <c r="B38" s="11" t="s">
        <v>22</v>
      </c>
      <c r="C38" s="11" t="s">
        <v>72</v>
      </c>
      <c r="D38" s="8">
        <v>300</v>
      </c>
      <c r="E38" s="8" t="s">
        <v>9</v>
      </c>
      <c r="F38" s="8"/>
      <c r="G38" s="16"/>
      <c r="H38" s="16">
        <f t="shared" si="0"/>
        <v>0</v>
      </c>
    </row>
    <row r="39" spans="2:8" x14ac:dyDescent="0.3">
      <c r="B39" s="11" t="s">
        <v>23</v>
      </c>
      <c r="C39" s="11" t="s">
        <v>72</v>
      </c>
      <c r="D39" s="8">
        <v>225</v>
      </c>
      <c r="E39" s="8" t="s">
        <v>9</v>
      </c>
      <c r="F39" s="8"/>
      <c r="G39" s="16"/>
      <c r="H39" s="16">
        <f t="shared" si="0"/>
        <v>0</v>
      </c>
    </row>
    <row r="40" spans="2:8" x14ac:dyDescent="0.3">
      <c r="B40" s="11" t="s">
        <v>24</v>
      </c>
      <c r="C40" s="11" t="s">
        <v>72</v>
      </c>
      <c r="D40" s="8">
        <v>225</v>
      </c>
      <c r="E40" s="8" t="s">
        <v>9</v>
      </c>
      <c r="F40" s="8"/>
      <c r="G40" s="16"/>
      <c r="H40" s="16">
        <f t="shared" si="0"/>
        <v>0</v>
      </c>
    </row>
    <row r="41" spans="2:8" x14ac:dyDescent="0.3">
      <c r="B41" s="11" t="s">
        <v>25</v>
      </c>
      <c r="C41" s="11" t="s">
        <v>72</v>
      </c>
      <c r="D41" s="8">
        <v>225</v>
      </c>
      <c r="E41" s="8" t="s">
        <v>9</v>
      </c>
      <c r="F41" s="8"/>
      <c r="G41" s="16"/>
      <c r="H41" s="16">
        <f t="shared" si="0"/>
        <v>0</v>
      </c>
    </row>
    <row r="42" spans="2:8" x14ac:dyDescent="0.3">
      <c r="B42" s="11" t="s">
        <v>26</v>
      </c>
      <c r="C42" s="11" t="s">
        <v>72</v>
      </c>
      <c r="D42" s="8">
        <v>112.5</v>
      </c>
      <c r="E42" s="8" t="s">
        <v>9</v>
      </c>
      <c r="F42" s="8"/>
      <c r="G42" s="16"/>
      <c r="H42" s="16">
        <f t="shared" si="0"/>
        <v>0</v>
      </c>
    </row>
    <row r="43" spans="2:8" x14ac:dyDescent="0.3">
      <c r="B43" s="11" t="s">
        <v>27</v>
      </c>
      <c r="C43" s="11" t="s">
        <v>72</v>
      </c>
      <c r="D43" s="8">
        <v>225</v>
      </c>
      <c r="E43" s="8" t="s">
        <v>9</v>
      </c>
      <c r="F43" s="8"/>
      <c r="G43" s="16"/>
      <c r="H43" s="16">
        <f t="shared" si="0"/>
        <v>0</v>
      </c>
    </row>
    <row r="44" spans="2:8" x14ac:dyDescent="0.3">
      <c r="B44" s="11" t="s">
        <v>28</v>
      </c>
      <c r="C44" s="11" t="s">
        <v>72</v>
      </c>
      <c r="D44" s="8">
        <v>300</v>
      </c>
      <c r="E44" s="8" t="s">
        <v>9</v>
      </c>
      <c r="F44" s="8"/>
      <c r="G44" s="16"/>
      <c r="H44" s="16">
        <f t="shared" si="0"/>
        <v>0</v>
      </c>
    </row>
    <row r="45" spans="2:8" x14ac:dyDescent="0.3">
      <c r="B45" s="11" t="s">
        <v>29</v>
      </c>
      <c r="C45" s="11" t="s">
        <v>74</v>
      </c>
      <c r="D45" s="8">
        <v>500</v>
      </c>
      <c r="E45" s="8" t="s">
        <v>9</v>
      </c>
      <c r="F45" s="8"/>
      <c r="G45" s="16"/>
      <c r="H45" s="16">
        <f t="shared" si="0"/>
        <v>0</v>
      </c>
    </row>
    <row r="46" spans="2:8" x14ac:dyDescent="0.3">
      <c r="B46" s="11" t="s">
        <v>30</v>
      </c>
      <c r="C46" s="11" t="s">
        <v>70</v>
      </c>
      <c r="D46" s="8">
        <v>225</v>
      </c>
      <c r="E46" s="8" t="s">
        <v>9</v>
      </c>
      <c r="F46" s="8"/>
      <c r="G46" s="16"/>
      <c r="H46" s="16">
        <f t="shared" si="0"/>
        <v>0</v>
      </c>
    </row>
    <row r="47" spans="2:8" x14ac:dyDescent="0.3">
      <c r="B47" s="11" t="s">
        <v>31</v>
      </c>
      <c r="C47" s="11" t="s">
        <v>70</v>
      </c>
      <c r="D47" s="8">
        <v>225</v>
      </c>
      <c r="E47" s="8" t="s">
        <v>9</v>
      </c>
      <c r="F47" s="8"/>
      <c r="G47" s="16"/>
      <c r="H47" s="16">
        <f t="shared" si="0"/>
        <v>0</v>
      </c>
    </row>
    <row r="48" spans="2:8" x14ac:dyDescent="0.3">
      <c r="B48" s="11">
        <v>88</v>
      </c>
      <c r="C48" s="11" t="s">
        <v>70</v>
      </c>
      <c r="D48" s="8">
        <v>112.5</v>
      </c>
      <c r="E48" s="8" t="s">
        <v>9</v>
      </c>
      <c r="F48" s="8"/>
      <c r="G48" s="16"/>
      <c r="H48" s="16">
        <f t="shared" si="0"/>
        <v>0</v>
      </c>
    </row>
    <row r="49" spans="2:8" x14ac:dyDescent="0.3">
      <c r="B49" s="11" t="s">
        <v>32</v>
      </c>
      <c r="C49" s="11" t="s">
        <v>70</v>
      </c>
      <c r="D49" s="8">
        <v>225</v>
      </c>
      <c r="E49" s="8" t="s">
        <v>9</v>
      </c>
      <c r="F49" s="8"/>
      <c r="G49" s="16"/>
      <c r="H49" s="16">
        <f t="shared" si="0"/>
        <v>0</v>
      </c>
    </row>
    <row r="50" spans="2:8" x14ac:dyDescent="0.3">
      <c r="B50" s="11" t="s">
        <v>33</v>
      </c>
      <c r="C50" s="11" t="s">
        <v>70</v>
      </c>
      <c r="D50" s="8">
        <v>300</v>
      </c>
      <c r="E50" s="8" t="s">
        <v>9</v>
      </c>
      <c r="F50" s="8"/>
      <c r="G50" s="16"/>
      <c r="H50" s="16">
        <f t="shared" si="0"/>
        <v>0</v>
      </c>
    </row>
    <row r="51" spans="2:8" x14ac:dyDescent="0.3">
      <c r="B51" s="11" t="s">
        <v>34</v>
      </c>
      <c r="C51" s="11" t="s">
        <v>70</v>
      </c>
      <c r="D51" s="8">
        <v>300</v>
      </c>
      <c r="E51" s="8" t="s">
        <v>9</v>
      </c>
      <c r="F51" s="8"/>
      <c r="G51" s="16"/>
      <c r="H51" s="16">
        <f t="shared" si="0"/>
        <v>0</v>
      </c>
    </row>
    <row r="52" spans="2:8" x14ac:dyDescent="0.3">
      <c r="B52" s="11" t="s">
        <v>35</v>
      </c>
      <c r="C52" s="11" t="s">
        <v>70</v>
      </c>
      <c r="D52" s="8">
        <v>150</v>
      </c>
      <c r="E52" s="8" t="s">
        <v>9</v>
      </c>
      <c r="F52" s="8"/>
      <c r="G52" s="16"/>
      <c r="H52" s="16">
        <f t="shared" si="0"/>
        <v>0</v>
      </c>
    </row>
    <row r="53" spans="2:8" x14ac:dyDescent="0.3">
      <c r="B53" s="11" t="s">
        <v>36</v>
      </c>
      <c r="C53" s="11" t="s">
        <v>70</v>
      </c>
      <c r="D53" s="8">
        <v>500</v>
      </c>
      <c r="E53" s="8" t="s">
        <v>9</v>
      </c>
      <c r="F53" s="8"/>
      <c r="G53" s="16"/>
      <c r="H53" s="16">
        <f t="shared" si="0"/>
        <v>0</v>
      </c>
    </row>
    <row r="54" spans="2:8" x14ac:dyDescent="0.3">
      <c r="B54" s="11" t="s">
        <v>37</v>
      </c>
      <c r="C54" s="11" t="s">
        <v>70</v>
      </c>
      <c r="D54" s="8">
        <v>500</v>
      </c>
      <c r="E54" s="8" t="s">
        <v>9</v>
      </c>
      <c r="F54" s="8"/>
      <c r="G54" s="16"/>
      <c r="H54" s="16">
        <f t="shared" si="0"/>
        <v>0</v>
      </c>
    </row>
    <row r="55" spans="2:8" x14ac:dyDescent="0.3">
      <c r="B55" s="11" t="s">
        <v>38</v>
      </c>
      <c r="C55" s="11" t="s">
        <v>70</v>
      </c>
      <c r="D55" s="8">
        <v>150</v>
      </c>
      <c r="E55" s="8" t="s">
        <v>9</v>
      </c>
      <c r="F55" s="8"/>
      <c r="G55" s="16"/>
      <c r="H55" s="16">
        <f t="shared" si="0"/>
        <v>0</v>
      </c>
    </row>
    <row r="56" spans="2:8" x14ac:dyDescent="0.3">
      <c r="B56" s="11" t="s">
        <v>39</v>
      </c>
      <c r="C56" s="11" t="s">
        <v>70</v>
      </c>
      <c r="D56" s="8">
        <v>150</v>
      </c>
      <c r="E56" s="8" t="s">
        <v>9</v>
      </c>
      <c r="F56" s="8"/>
      <c r="G56" s="16"/>
      <c r="H56" s="16">
        <f t="shared" si="0"/>
        <v>0</v>
      </c>
    </row>
    <row r="57" spans="2:8" x14ac:dyDescent="0.3">
      <c r="B57" s="11" t="s">
        <v>40</v>
      </c>
      <c r="C57" s="11" t="s">
        <v>70</v>
      </c>
      <c r="D57" s="8">
        <v>750</v>
      </c>
      <c r="E57" s="8" t="s">
        <v>9</v>
      </c>
      <c r="F57" s="8"/>
      <c r="G57" s="16"/>
      <c r="H57" s="16">
        <f t="shared" si="0"/>
        <v>0</v>
      </c>
    </row>
    <row r="58" spans="2:8" x14ac:dyDescent="0.3">
      <c r="B58" s="11" t="s">
        <v>41</v>
      </c>
      <c r="C58" s="11" t="s">
        <v>70</v>
      </c>
      <c r="D58" s="8">
        <v>500</v>
      </c>
      <c r="E58" s="8" t="s">
        <v>9</v>
      </c>
      <c r="F58" s="8"/>
      <c r="G58" s="16"/>
      <c r="H58" s="16">
        <f t="shared" si="0"/>
        <v>0</v>
      </c>
    </row>
    <row r="59" spans="2:8" x14ac:dyDescent="0.3">
      <c r="B59" s="11" t="s">
        <v>42</v>
      </c>
      <c r="C59" s="11" t="s">
        <v>70</v>
      </c>
      <c r="D59" s="8">
        <v>300</v>
      </c>
      <c r="E59" s="8" t="s">
        <v>9</v>
      </c>
      <c r="F59" s="8"/>
      <c r="G59" s="16"/>
      <c r="H59" s="16">
        <f t="shared" si="0"/>
        <v>0</v>
      </c>
    </row>
    <row r="60" spans="2:8" x14ac:dyDescent="0.3">
      <c r="B60" s="11" t="s">
        <v>43</v>
      </c>
      <c r="C60" s="11" t="s">
        <v>70</v>
      </c>
      <c r="D60" s="8">
        <v>300</v>
      </c>
      <c r="E60" s="8" t="s">
        <v>9</v>
      </c>
      <c r="F60" s="8"/>
      <c r="G60" s="16"/>
      <c r="H60" s="16">
        <f t="shared" si="0"/>
        <v>0</v>
      </c>
    </row>
    <row r="61" spans="2:8" x14ac:dyDescent="0.3">
      <c r="B61" s="11" t="s">
        <v>44</v>
      </c>
      <c r="C61" s="11" t="s">
        <v>70</v>
      </c>
      <c r="D61" s="8">
        <v>500</v>
      </c>
      <c r="E61" s="8" t="s">
        <v>9</v>
      </c>
      <c r="F61" s="8"/>
      <c r="G61" s="16"/>
      <c r="H61" s="16">
        <f t="shared" si="0"/>
        <v>0</v>
      </c>
    </row>
    <row r="62" spans="2:8" x14ac:dyDescent="0.3">
      <c r="B62" s="11" t="s">
        <v>45</v>
      </c>
      <c r="C62" s="11" t="s">
        <v>70</v>
      </c>
      <c r="D62" s="8">
        <v>300</v>
      </c>
      <c r="E62" s="8" t="s">
        <v>9</v>
      </c>
      <c r="F62" s="8"/>
      <c r="G62" s="16"/>
      <c r="H62" s="16">
        <f t="shared" si="0"/>
        <v>0</v>
      </c>
    </row>
    <row r="63" spans="2:8" x14ac:dyDescent="0.3">
      <c r="B63" s="11" t="s">
        <v>46</v>
      </c>
      <c r="C63" s="11" t="s">
        <v>70</v>
      </c>
      <c r="D63" s="8">
        <v>300</v>
      </c>
      <c r="E63" s="8" t="s">
        <v>9</v>
      </c>
      <c r="F63" s="8"/>
      <c r="G63" s="16"/>
      <c r="H63" s="16">
        <f t="shared" si="0"/>
        <v>0</v>
      </c>
    </row>
    <row r="64" spans="2:8" x14ac:dyDescent="0.3">
      <c r="B64" s="11" t="s">
        <v>47</v>
      </c>
      <c r="C64" s="11" t="s">
        <v>75</v>
      </c>
      <c r="D64" s="8">
        <v>225</v>
      </c>
      <c r="E64" s="8" t="s">
        <v>9</v>
      </c>
      <c r="F64" s="8"/>
      <c r="G64" s="16"/>
      <c r="H64" s="16">
        <f t="shared" si="0"/>
        <v>0</v>
      </c>
    </row>
    <row r="65" spans="2:8" x14ac:dyDescent="0.3">
      <c r="B65" s="11" t="s">
        <v>48</v>
      </c>
      <c r="C65" s="11" t="s">
        <v>75</v>
      </c>
      <c r="D65" s="8">
        <v>500</v>
      </c>
      <c r="E65" s="8" t="s">
        <v>9</v>
      </c>
      <c r="F65" s="8"/>
      <c r="G65" s="16"/>
      <c r="H65" s="16">
        <f t="shared" si="0"/>
        <v>0</v>
      </c>
    </row>
    <row r="66" spans="2:8" x14ac:dyDescent="0.3">
      <c r="B66" s="11" t="s">
        <v>49</v>
      </c>
      <c r="C66" s="11" t="s">
        <v>75</v>
      </c>
      <c r="D66" s="8">
        <v>500</v>
      </c>
      <c r="E66" s="8" t="s">
        <v>9</v>
      </c>
      <c r="F66" s="8"/>
      <c r="G66" s="16"/>
      <c r="H66" s="16">
        <f t="shared" si="0"/>
        <v>0</v>
      </c>
    </row>
    <row r="67" spans="2:8" x14ac:dyDescent="0.3">
      <c r="B67" s="11" t="s">
        <v>50</v>
      </c>
      <c r="C67" s="11" t="s">
        <v>75</v>
      </c>
      <c r="D67" s="8">
        <v>500</v>
      </c>
      <c r="E67" s="8" t="s">
        <v>9</v>
      </c>
      <c r="F67" s="8"/>
      <c r="G67" s="16"/>
      <c r="H67" s="16">
        <f t="shared" si="0"/>
        <v>0</v>
      </c>
    </row>
    <row r="68" spans="2:8" x14ac:dyDescent="0.3">
      <c r="B68" s="11" t="s">
        <v>51</v>
      </c>
      <c r="C68" s="11" t="s">
        <v>75</v>
      </c>
      <c r="D68" s="8">
        <v>150</v>
      </c>
      <c r="E68" s="8" t="s">
        <v>9</v>
      </c>
      <c r="F68" s="8"/>
      <c r="G68" s="16"/>
      <c r="H68" s="16">
        <f t="shared" si="0"/>
        <v>0</v>
      </c>
    </row>
    <row r="69" spans="2:8" x14ac:dyDescent="0.3">
      <c r="B69" s="11" t="s">
        <v>52</v>
      </c>
      <c r="C69" s="11" t="s">
        <v>75</v>
      </c>
      <c r="D69" s="8">
        <v>150</v>
      </c>
      <c r="E69" s="8" t="s">
        <v>9</v>
      </c>
      <c r="F69" s="8"/>
      <c r="G69" s="16"/>
      <c r="H69" s="16">
        <f t="shared" si="0"/>
        <v>0</v>
      </c>
    </row>
    <row r="70" spans="2:8" x14ac:dyDescent="0.3">
      <c r="B70" s="11" t="s">
        <v>53</v>
      </c>
      <c r="C70" s="11" t="s">
        <v>75</v>
      </c>
      <c r="D70" s="8">
        <v>750</v>
      </c>
      <c r="E70" s="8" t="s">
        <v>9</v>
      </c>
      <c r="F70" s="8"/>
      <c r="G70" s="16"/>
      <c r="H70" s="16">
        <f t="shared" si="0"/>
        <v>0</v>
      </c>
    </row>
    <row r="71" spans="2:8" x14ac:dyDescent="0.3">
      <c r="B71" s="11" t="s">
        <v>54</v>
      </c>
      <c r="C71" s="11" t="s">
        <v>75</v>
      </c>
      <c r="D71" s="8">
        <v>150</v>
      </c>
      <c r="E71" s="8" t="s">
        <v>9</v>
      </c>
      <c r="F71" s="8"/>
      <c r="G71" s="16"/>
      <c r="H71" s="16">
        <f t="shared" si="0"/>
        <v>0</v>
      </c>
    </row>
    <row r="72" spans="2:8" x14ac:dyDescent="0.3">
      <c r="B72" s="11" t="s">
        <v>55</v>
      </c>
      <c r="C72" s="11" t="s">
        <v>75</v>
      </c>
      <c r="D72" s="8">
        <v>750</v>
      </c>
      <c r="E72" s="8" t="s">
        <v>9</v>
      </c>
      <c r="F72" s="8"/>
      <c r="G72" s="16"/>
      <c r="H72" s="16">
        <f t="shared" si="0"/>
        <v>0</v>
      </c>
    </row>
    <row r="73" spans="2:8" x14ac:dyDescent="0.3">
      <c r="B73" s="11" t="s">
        <v>56</v>
      </c>
      <c r="C73" s="11" t="s">
        <v>76</v>
      </c>
      <c r="D73" s="8">
        <v>300</v>
      </c>
      <c r="E73" s="8" t="s">
        <v>9</v>
      </c>
      <c r="F73" s="8"/>
      <c r="G73" s="16"/>
      <c r="H73" s="16">
        <f t="shared" si="0"/>
        <v>0</v>
      </c>
    </row>
    <row r="74" spans="2:8" x14ac:dyDescent="0.3">
      <c r="B74" s="11" t="s">
        <v>57</v>
      </c>
      <c r="C74" s="11" t="s">
        <v>72</v>
      </c>
      <c r="D74" s="8">
        <v>112.5</v>
      </c>
      <c r="E74" s="8" t="s">
        <v>9</v>
      </c>
      <c r="F74" s="8"/>
      <c r="G74" s="16"/>
      <c r="H74" s="16">
        <f t="shared" si="0"/>
        <v>0</v>
      </c>
    </row>
    <row r="75" spans="2:8" x14ac:dyDescent="0.3">
      <c r="B75" s="11" t="s">
        <v>58</v>
      </c>
      <c r="C75" s="11" t="s">
        <v>72</v>
      </c>
      <c r="D75" s="8">
        <v>750</v>
      </c>
      <c r="E75" s="8" t="s">
        <v>9</v>
      </c>
      <c r="F75" s="8"/>
      <c r="G75" s="16"/>
      <c r="H75" s="16">
        <f t="shared" si="0"/>
        <v>0</v>
      </c>
    </row>
    <row r="76" spans="2:8" x14ac:dyDescent="0.3">
      <c r="B76" s="11" t="s">
        <v>59</v>
      </c>
      <c r="C76" s="11" t="s">
        <v>72</v>
      </c>
      <c r="D76" s="8">
        <v>750</v>
      </c>
      <c r="E76" s="8" t="s">
        <v>9</v>
      </c>
      <c r="F76" s="8"/>
      <c r="G76" s="16"/>
      <c r="H76" s="16">
        <f t="shared" si="0"/>
        <v>0</v>
      </c>
    </row>
    <row r="77" spans="2:8" x14ac:dyDescent="0.3">
      <c r="B77" s="11" t="s">
        <v>60</v>
      </c>
      <c r="C77" s="11" t="s">
        <v>72</v>
      </c>
      <c r="D77" s="8">
        <v>300</v>
      </c>
      <c r="E77" s="8" t="s">
        <v>9</v>
      </c>
      <c r="F77" s="8"/>
      <c r="G77" s="16"/>
      <c r="H77" s="16">
        <f t="shared" ref="H77:H88" si="1">F77*G77</f>
        <v>0</v>
      </c>
    </row>
    <row r="78" spans="2:8" x14ac:dyDescent="0.3">
      <c r="B78" s="11" t="s">
        <v>61</v>
      </c>
      <c r="C78" s="11" t="s">
        <v>72</v>
      </c>
      <c r="D78" s="8">
        <v>500</v>
      </c>
      <c r="E78" s="8" t="s">
        <v>9</v>
      </c>
      <c r="F78" s="8"/>
      <c r="G78" s="16"/>
      <c r="H78" s="16">
        <f t="shared" si="1"/>
        <v>0</v>
      </c>
    </row>
    <row r="79" spans="2:8" x14ac:dyDescent="0.3">
      <c r="B79" s="11" t="s">
        <v>62</v>
      </c>
      <c r="C79" s="11" t="s">
        <v>72</v>
      </c>
      <c r="D79" s="8">
        <v>225</v>
      </c>
      <c r="E79" s="8" t="s">
        <v>9</v>
      </c>
      <c r="F79" s="8"/>
      <c r="G79" s="16"/>
      <c r="H79" s="16">
        <f t="shared" si="1"/>
        <v>0</v>
      </c>
    </row>
    <row r="80" spans="2:8" x14ac:dyDescent="0.3">
      <c r="B80" s="11" t="s">
        <v>63</v>
      </c>
      <c r="C80" s="11" t="s">
        <v>72</v>
      </c>
      <c r="D80" s="8">
        <v>750</v>
      </c>
      <c r="E80" s="8" t="s">
        <v>9</v>
      </c>
      <c r="F80" s="8"/>
      <c r="G80" s="16"/>
      <c r="H80" s="16">
        <f t="shared" si="1"/>
        <v>0</v>
      </c>
    </row>
    <row r="81" spans="2:8" x14ac:dyDescent="0.3">
      <c r="B81" s="11" t="s">
        <v>64</v>
      </c>
      <c r="C81" s="11" t="s">
        <v>72</v>
      </c>
      <c r="D81" s="8">
        <v>300</v>
      </c>
      <c r="E81" s="8" t="s">
        <v>9</v>
      </c>
      <c r="F81" s="8"/>
      <c r="G81" s="16"/>
      <c r="H81" s="16">
        <f t="shared" si="1"/>
        <v>0</v>
      </c>
    </row>
    <row r="82" spans="2:8" x14ac:dyDescent="0.3">
      <c r="B82" s="11" t="s">
        <v>65</v>
      </c>
      <c r="C82" s="11" t="s">
        <v>72</v>
      </c>
      <c r="D82" s="8">
        <v>300</v>
      </c>
      <c r="E82" s="8" t="s">
        <v>9</v>
      </c>
      <c r="F82" s="8"/>
      <c r="G82" s="16"/>
      <c r="H82" s="16">
        <f t="shared" si="1"/>
        <v>0</v>
      </c>
    </row>
    <row r="83" spans="2:8" x14ac:dyDescent="0.3">
      <c r="B83" s="11" t="s">
        <v>66</v>
      </c>
      <c r="C83" s="11" t="s">
        <v>72</v>
      </c>
      <c r="D83" s="8">
        <v>300</v>
      </c>
      <c r="E83" s="8" t="s">
        <v>9</v>
      </c>
      <c r="F83" s="8"/>
      <c r="G83" s="16"/>
      <c r="H83" s="16">
        <f t="shared" si="1"/>
        <v>0</v>
      </c>
    </row>
    <row r="84" spans="2:8" x14ac:dyDescent="0.3">
      <c r="B84" s="11" t="s">
        <v>67</v>
      </c>
      <c r="C84" s="11" t="s">
        <v>72</v>
      </c>
      <c r="D84" s="8">
        <v>300</v>
      </c>
      <c r="E84" s="8" t="s">
        <v>9</v>
      </c>
      <c r="F84" s="8"/>
      <c r="G84" s="16"/>
      <c r="H84" s="16">
        <f t="shared" si="1"/>
        <v>0</v>
      </c>
    </row>
    <row r="85" spans="2:8" x14ac:dyDescent="0.3">
      <c r="B85" s="11" t="s">
        <v>68</v>
      </c>
      <c r="C85" s="11" t="s">
        <v>77</v>
      </c>
      <c r="D85" s="8">
        <v>225</v>
      </c>
      <c r="E85" s="8" t="s">
        <v>9</v>
      </c>
      <c r="F85" s="8"/>
      <c r="G85" s="16"/>
      <c r="H85" s="16">
        <f t="shared" si="1"/>
        <v>0</v>
      </c>
    </row>
    <row r="86" spans="2:8" x14ac:dyDescent="0.3">
      <c r="B86" s="27" t="s">
        <v>92</v>
      </c>
      <c r="C86" s="11"/>
      <c r="D86" s="8"/>
      <c r="E86" s="8" t="s">
        <v>85</v>
      </c>
      <c r="F86" s="8">
        <v>1</v>
      </c>
      <c r="G86" s="16"/>
      <c r="H86" s="16"/>
    </row>
    <row r="87" spans="2:8" x14ac:dyDescent="0.3">
      <c r="B87" s="27" t="s">
        <v>84</v>
      </c>
      <c r="C87" s="11"/>
      <c r="D87" s="8"/>
      <c r="E87" s="8" t="s">
        <v>85</v>
      </c>
      <c r="F87" s="8">
        <v>1</v>
      </c>
      <c r="G87" s="16"/>
      <c r="H87" s="16">
        <f t="shared" ref="H87" si="2">F87*G87</f>
        <v>0</v>
      </c>
    </row>
    <row r="88" spans="2:8" x14ac:dyDescent="0.3">
      <c r="B88" s="7" t="s">
        <v>12</v>
      </c>
      <c r="C88" s="7"/>
      <c r="D88" s="7"/>
      <c r="E88" s="8" t="s">
        <v>9</v>
      </c>
      <c r="F88" s="8">
        <v>1</v>
      </c>
      <c r="G88" s="16"/>
      <c r="H88" s="16">
        <f t="shared" si="1"/>
        <v>0</v>
      </c>
    </row>
    <row r="89" spans="2:8" ht="39" customHeight="1" x14ac:dyDescent="0.3">
      <c r="G89" s="21" t="s">
        <v>82</v>
      </c>
      <c r="H89" s="17">
        <f>SUM(H12:H88)</f>
        <v>0</v>
      </c>
    </row>
    <row r="90" spans="2:8" ht="18" x14ac:dyDescent="0.35">
      <c r="B90" s="30" t="s">
        <v>91</v>
      </c>
      <c r="C90" s="30"/>
      <c r="D90" s="30"/>
      <c r="E90" s="30"/>
      <c r="F90" s="30"/>
      <c r="G90" s="30"/>
      <c r="H90" s="30"/>
    </row>
    <row r="91" spans="2:8" ht="18" x14ac:dyDescent="0.35">
      <c r="B91" s="10"/>
      <c r="C91" s="19"/>
      <c r="D91" s="19"/>
      <c r="E91" s="10"/>
      <c r="F91" s="19"/>
      <c r="G91" s="14"/>
      <c r="H91" s="22"/>
    </row>
    <row r="92" spans="2:8" ht="29.25" customHeight="1" x14ac:dyDescent="0.3">
      <c r="B92" s="1" t="s">
        <v>83</v>
      </c>
      <c r="C92" s="6" t="s">
        <v>79</v>
      </c>
      <c r="D92" s="6" t="s">
        <v>13</v>
      </c>
      <c r="E92" s="6" t="s">
        <v>80</v>
      </c>
      <c r="F92" s="28" t="s">
        <v>86</v>
      </c>
      <c r="G92" s="15" t="s">
        <v>81</v>
      </c>
      <c r="H92" s="23"/>
    </row>
    <row r="93" spans="2:8" x14ac:dyDescent="0.3">
      <c r="B93" s="11" t="s">
        <v>8</v>
      </c>
      <c r="C93" s="7"/>
      <c r="D93" s="7"/>
      <c r="E93" s="8"/>
      <c r="F93" s="16"/>
      <c r="G93" s="16">
        <f>C93+D93+E93</f>
        <v>0</v>
      </c>
      <c r="H93" s="24"/>
    </row>
    <row r="94" spans="2:8" x14ac:dyDescent="0.3">
      <c r="B94" s="11" t="s">
        <v>11</v>
      </c>
      <c r="C94" s="7"/>
      <c r="D94" s="7"/>
      <c r="E94" s="8"/>
      <c r="F94" s="16"/>
      <c r="G94" s="16">
        <f t="shared" ref="G94:G157" si="3">C94+D94+E94</f>
        <v>0</v>
      </c>
      <c r="H94" s="24"/>
    </row>
    <row r="95" spans="2:8" x14ac:dyDescent="0.3">
      <c r="B95" s="11">
        <v>89</v>
      </c>
      <c r="C95" s="7"/>
      <c r="D95" s="7"/>
      <c r="E95" s="8"/>
      <c r="F95" s="16"/>
      <c r="G95" s="16">
        <f t="shared" si="3"/>
        <v>0</v>
      </c>
      <c r="H95" s="24"/>
    </row>
    <row r="96" spans="2:8" x14ac:dyDescent="0.3">
      <c r="B96" s="11">
        <v>342</v>
      </c>
      <c r="C96" s="7"/>
      <c r="D96" s="7"/>
      <c r="E96" s="8"/>
      <c r="F96" s="16"/>
      <c r="G96" s="16">
        <f t="shared" si="3"/>
        <v>0</v>
      </c>
      <c r="H96" s="24"/>
    </row>
    <row r="97" spans="2:8" x14ac:dyDescent="0.3">
      <c r="B97" s="11">
        <v>416</v>
      </c>
      <c r="C97" s="7"/>
      <c r="D97" s="7"/>
      <c r="E97" s="8"/>
      <c r="F97" s="16"/>
      <c r="G97" s="16">
        <f t="shared" si="3"/>
        <v>0</v>
      </c>
      <c r="H97"/>
    </row>
    <row r="98" spans="2:8" x14ac:dyDescent="0.3">
      <c r="B98" s="11">
        <v>425</v>
      </c>
      <c r="C98" s="7"/>
      <c r="D98" s="7"/>
      <c r="E98" s="8"/>
      <c r="F98" s="16"/>
      <c r="G98" s="16">
        <f t="shared" si="3"/>
        <v>0</v>
      </c>
      <c r="H98"/>
    </row>
    <row r="99" spans="2:8" x14ac:dyDescent="0.3">
      <c r="B99" s="11" t="s">
        <v>16</v>
      </c>
      <c r="C99" s="7"/>
      <c r="D99" s="7"/>
      <c r="E99" s="8"/>
      <c r="F99" s="16"/>
      <c r="G99" s="16">
        <f t="shared" si="3"/>
        <v>0</v>
      </c>
      <c r="H99"/>
    </row>
    <row r="100" spans="2:8" x14ac:dyDescent="0.3">
      <c r="B100" s="11">
        <v>510</v>
      </c>
      <c r="C100" s="7"/>
      <c r="D100" s="7"/>
      <c r="E100" s="8"/>
      <c r="F100" s="16"/>
      <c r="G100" s="16">
        <f t="shared" si="3"/>
        <v>0</v>
      </c>
      <c r="H100"/>
    </row>
    <row r="101" spans="2:8" x14ac:dyDescent="0.3">
      <c r="B101" s="11">
        <v>514</v>
      </c>
      <c r="C101" s="7"/>
      <c r="D101" s="7"/>
      <c r="E101" s="8"/>
      <c r="F101" s="16"/>
      <c r="G101" s="16">
        <f t="shared" si="3"/>
        <v>0</v>
      </c>
      <c r="H101"/>
    </row>
    <row r="102" spans="2:8" x14ac:dyDescent="0.3">
      <c r="B102" s="11">
        <v>519</v>
      </c>
      <c r="C102" s="7"/>
      <c r="D102" s="7"/>
      <c r="E102" s="8"/>
      <c r="F102" s="16"/>
      <c r="G102" s="16">
        <f t="shared" si="3"/>
        <v>0</v>
      </c>
      <c r="H102"/>
    </row>
    <row r="103" spans="2:8" x14ac:dyDescent="0.3">
      <c r="B103" s="11">
        <v>523</v>
      </c>
      <c r="C103" s="7"/>
      <c r="D103" s="7"/>
      <c r="E103" s="8"/>
      <c r="F103" s="16"/>
      <c r="G103" s="16">
        <f t="shared" si="3"/>
        <v>0</v>
      </c>
      <c r="H103"/>
    </row>
    <row r="104" spans="2:8" x14ac:dyDescent="0.3">
      <c r="B104" s="11">
        <v>527</v>
      </c>
      <c r="C104" s="7"/>
      <c r="D104" s="7"/>
      <c r="E104" s="8"/>
      <c r="F104" s="16"/>
      <c r="G104" s="16">
        <f t="shared" si="3"/>
        <v>0</v>
      </c>
      <c r="H104"/>
    </row>
    <row r="105" spans="2:8" x14ac:dyDescent="0.3">
      <c r="B105" s="11">
        <v>575</v>
      </c>
      <c r="C105" s="7"/>
      <c r="D105" s="7"/>
      <c r="E105" s="8"/>
      <c r="F105" s="16"/>
      <c r="G105" s="16">
        <f t="shared" si="3"/>
        <v>0</v>
      </c>
      <c r="H105"/>
    </row>
    <row r="106" spans="2:8" x14ac:dyDescent="0.3">
      <c r="B106" s="11" t="s">
        <v>17</v>
      </c>
      <c r="C106" s="7"/>
      <c r="D106" s="7"/>
      <c r="E106" s="8"/>
      <c r="F106" s="16"/>
      <c r="G106" s="16">
        <f t="shared" si="3"/>
        <v>0</v>
      </c>
      <c r="H106"/>
    </row>
    <row r="107" spans="2:8" x14ac:dyDescent="0.3">
      <c r="B107" s="11" t="s">
        <v>18</v>
      </c>
      <c r="C107" s="7"/>
      <c r="D107" s="7"/>
      <c r="E107" s="8"/>
      <c r="F107" s="16"/>
      <c r="G107" s="16">
        <f t="shared" si="3"/>
        <v>0</v>
      </c>
      <c r="H107"/>
    </row>
    <row r="108" spans="2:8" x14ac:dyDescent="0.3">
      <c r="B108" s="11" t="s">
        <v>19</v>
      </c>
      <c r="C108" s="7"/>
      <c r="D108" s="7"/>
      <c r="E108" s="8"/>
      <c r="F108" s="16"/>
      <c r="G108" s="16">
        <f t="shared" si="3"/>
        <v>0</v>
      </c>
      <c r="H108"/>
    </row>
    <row r="109" spans="2:8" x14ac:dyDescent="0.3">
      <c r="B109" s="11">
        <v>1057</v>
      </c>
      <c r="C109" s="7"/>
      <c r="D109" s="7"/>
      <c r="E109" s="8"/>
      <c r="F109" s="16"/>
      <c r="G109" s="16">
        <f t="shared" si="3"/>
        <v>0</v>
      </c>
      <c r="H109"/>
    </row>
    <row r="110" spans="2:8" x14ac:dyDescent="0.3">
      <c r="B110" s="11" t="s">
        <v>20</v>
      </c>
      <c r="C110" s="7"/>
      <c r="D110" s="7"/>
      <c r="E110" s="8"/>
      <c r="F110" s="16"/>
      <c r="G110" s="16">
        <f t="shared" si="3"/>
        <v>0</v>
      </c>
      <c r="H110"/>
    </row>
    <row r="111" spans="2:8" x14ac:dyDescent="0.3">
      <c r="B111" s="11">
        <v>1445</v>
      </c>
      <c r="C111" s="7"/>
      <c r="D111" s="7"/>
      <c r="E111" s="8"/>
      <c r="F111" s="16"/>
      <c r="G111" s="16">
        <f t="shared" si="3"/>
        <v>0</v>
      </c>
      <c r="H111"/>
    </row>
    <row r="112" spans="2:8" x14ac:dyDescent="0.3">
      <c r="B112" s="11">
        <v>1450</v>
      </c>
      <c r="C112" s="7"/>
      <c r="D112" s="7"/>
      <c r="E112" s="8"/>
      <c r="F112" s="16"/>
      <c r="G112" s="16">
        <f t="shared" si="3"/>
        <v>0</v>
      </c>
      <c r="H112"/>
    </row>
    <row r="113" spans="2:8" x14ac:dyDescent="0.3">
      <c r="B113" s="11">
        <v>1770</v>
      </c>
      <c r="C113" s="7"/>
      <c r="D113" s="7"/>
      <c r="E113" s="8"/>
      <c r="F113" s="16"/>
      <c r="G113" s="16">
        <f t="shared" si="3"/>
        <v>0</v>
      </c>
      <c r="H113"/>
    </row>
    <row r="114" spans="2:8" x14ac:dyDescent="0.3">
      <c r="B114" s="11">
        <v>1771</v>
      </c>
      <c r="C114" s="7"/>
      <c r="D114" s="7"/>
      <c r="E114" s="8"/>
      <c r="F114" s="16"/>
      <c r="G114" s="16">
        <f t="shared" si="3"/>
        <v>0</v>
      </c>
      <c r="H114"/>
    </row>
    <row r="115" spans="2:8" x14ac:dyDescent="0.3">
      <c r="B115" s="11">
        <v>1780</v>
      </c>
      <c r="C115" s="7"/>
      <c r="D115" s="7"/>
      <c r="E115" s="8"/>
      <c r="F115" s="16"/>
      <c r="G115" s="16">
        <f t="shared" si="3"/>
        <v>0</v>
      </c>
      <c r="H115"/>
    </row>
    <row r="116" spans="2:8" x14ac:dyDescent="0.3">
      <c r="B116" s="11">
        <v>1880</v>
      </c>
      <c r="C116" s="7"/>
      <c r="D116" s="7"/>
      <c r="E116" s="8"/>
      <c r="F116" s="16"/>
      <c r="G116" s="16">
        <f t="shared" si="3"/>
        <v>0</v>
      </c>
      <c r="H116"/>
    </row>
    <row r="117" spans="2:8" x14ac:dyDescent="0.3">
      <c r="B117" s="11" t="s">
        <v>21</v>
      </c>
      <c r="C117" s="7"/>
      <c r="D117" s="7"/>
      <c r="E117" s="8"/>
      <c r="F117" s="16"/>
      <c r="G117" s="16">
        <f t="shared" si="3"/>
        <v>0</v>
      </c>
      <c r="H117"/>
    </row>
    <row r="118" spans="2:8" x14ac:dyDescent="0.3">
      <c r="B118" s="11">
        <v>989</v>
      </c>
      <c r="C118" s="7"/>
      <c r="D118" s="7"/>
      <c r="E118" s="8"/>
      <c r="F118" s="16"/>
      <c r="G118" s="16">
        <f t="shared" si="3"/>
        <v>0</v>
      </c>
      <c r="H118"/>
    </row>
    <row r="119" spans="2:8" x14ac:dyDescent="0.3">
      <c r="B119" s="11" t="s">
        <v>22</v>
      </c>
      <c r="C119" s="7"/>
      <c r="D119" s="7"/>
      <c r="E119" s="8"/>
      <c r="F119" s="16"/>
      <c r="G119" s="16">
        <f t="shared" si="3"/>
        <v>0</v>
      </c>
      <c r="H119"/>
    </row>
    <row r="120" spans="2:8" x14ac:dyDescent="0.3">
      <c r="B120" s="11" t="s">
        <v>23</v>
      </c>
      <c r="C120" s="7"/>
      <c r="D120" s="7"/>
      <c r="E120" s="8"/>
      <c r="F120" s="16"/>
      <c r="G120" s="16">
        <f t="shared" si="3"/>
        <v>0</v>
      </c>
      <c r="H120"/>
    </row>
    <row r="121" spans="2:8" x14ac:dyDescent="0.3">
      <c r="B121" s="11" t="s">
        <v>24</v>
      </c>
      <c r="C121" s="7"/>
      <c r="D121" s="7"/>
      <c r="E121" s="8"/>
      <c r="F121" s="16"/>
      <c r="G121" s="16">
        <f t="shared" si="3"/>
        <v>0</v>
      </c>
      <c r="H121"/>
    </row>
    <row r="122" spans="2:8" x14ac:dyDescent="0.3">
      <c r="B122" s="11" t="s">
        <v>25</v>
      </c>
      <c r="C122" s="7"/>
      <c r="D122" s="7"/>
      <c r="E122" s="8"/>
      <c r="F122" s="16"/>
      <c r="G122" s="16">
        <f t="shared" si="3"/>
        <v>0</v>
      </c>
      <c r="H122"/>
    </row>
    <row r="123" spans="2:8" x14ac:dyDescent="0.3">
      <c r="B123" s="11" t="s">
        <v>26</v>
      </c>
      <c r="C123" s="7"/>
      <c r="D123" s="7"/>
      <c r="E123" s="8"/>
      <c r="F123" s="16"/>
      <c r="G123" s="16">
        <f t="shared" si="3"/>
        <v>0</v>
      </c>
      <c r="H123"/>
    </row>
    <row r="124" spans="2:8" x14ac:dyDescent="0.3">
      <c r="B124" s="11" t="s">
        <v>27</v>
      </c>
      <c r="C124" s="7"/>
      <c r="D124" s="7"/>
      <c r="E124" s="8"/>
      <c r="F124" s="16"/>
      <c r="G124" s="16">
        <f t="shared" si="3"/>
        <v>0</v>
      </c>
      <c r="H124"/>
    </row>
    <row r="125" spans="2:8" x14ac:dyDescent="0.3">
      <c r="B125" s="11" t="s">
        <v>28</v>
      </c>
      <c r="C125" s="7"/>
      <c r="D125" s="7"/>
      <c r="E125" s="8"/>
      <c r="F125" s="16"/>
      <c r="G125" s="16">
        <f t="shared" si="3"/>
        <v>0</v>
      </c>
      <c r="H125"/>
    </row>
    <row r="126" spans="2:8" x14ac:dyDescent="0.3">
      <c r="B126" s="11" t="s">
        <v>29</v>
      </c>
      <c r="C126" s="7"/>
      <c r="D126" s="7"/>
      <c r="E126" s="8"/>
      <c r="F126" s="16"/>
      <c r="G126" s="16">
        <f t="shared" si="3"/>
        <v>0</v>
      </c>
      <c r="H126"/>
    </row>
    <row r="127" spans="2:8" x14ac:dyDescent="0.3">
      <c r="B127" s="11" t="s">
        <v>30</v>
      </c>
      <c r="C127" s="7"/>
      <c r="D127" s="7"/>
      <c r="E127" s="8"/>
      <c r="F127" s="16"/>
      <c r="G127" s="16">
        <f t="shared" si="3"/>
        <v>0</v>
      </c>
      <c r="H127"/>
    </row>
    <row r="128" spans="2:8" x14ac:dyDescent="0.3">
      <c r="B128" s="11" t="s">
        <v>31</v>
      </c>
      <c r="C128" s="7"/>
      <c r="D128" s="7"/>
      <c r="E128" s="8"/>
      <c r="F128" s="16"/>
      <c r="G128" s="16">
        <f t="shared" si="3"/>
        <v>0</v>
      </c>
      <c r="H128"/>
    </row>
    <row r="129" spans="2:8" x14ac:dyDescent="0.3">
      <c r="B129" s="11">
        <v>88</v>
      </c>
      <c r="C129" s="7"/>
      <c r="D129" s="7"/>
      <c r="E129" s="8"/>
      <c r="F129" s="16"/>
      <c r="G129" s="16">
        <f t="shared" si="3"/>
        <v>0</v>
      </c>
      <c r="H129"/>
    </row>
    <row r="130" spans="2:8" x14ac:dyDescent="0.3">
      <c r="B130" s="11" t="s">
        <v>32</v>
      </c>
      <c r="C130" s="7"/>
      <c r="D130" s="7"/>
      <c r="E130" s="8"/>
      <c r="F130" s="16"/>
      <c r="G130" s="16">
        <f t="shared" si="3"/>
        <v>0</v>
      </c>
      <c r="H130"/>
    </row>
    <row r="131" spans="2:8" x14ac:dyDescent="0.3">
      <c r="B131" s="11" t="s">
        <v>33</v>
      </c>
      <c r="C131" s="7"/>
      <c r="D131" s="7"/>
      <c r="E131" s="8"/>
      <c r="F131" s="16"/>
      <c r="G131" s="16">
        <f t="shared" si="3"/>
        <v>0</v>
      </c>
      <c r="H131"/>
    </row>
    <row r="132" spans="2:8" x14ac:dyDescent="0.3">
      <c r="B132" s="11" t="s">
        <v>34</v>
      </c>
      <c r="C132" s="7"/>
      <c r="D132" s="7"/>
      <c r="E132" s="8"/>
      <c r="F132" s="16"/>
      <c r="G132" s="16">
        <f t="shared" si="3"/>
        <v>0</v>
      </c>
      <c r="H132"/>
    </row>
    <row r="133" spans="2:8" x14ac:dyDescent="0.3">
      <c r="B133" s="11" t="s">
        <v>35</v>
      </c>
      <c r="C133" s="7"/>
      <c r="D133" s="7"/>
      <c r="E133" s="8"/>
      <c r="F133" s="16"/>
      <c r="G133" s="16">
        <f t="shared" si="3"/>
        <v>0</v>
      </c>
      <c r="H133"/>
    </row>
    <row r="134" spans="2:8" x14ac:dyDescent="0.3">
      <c r="B134" s="11" t="s">
        <v>36</v>
      </c>
      <c r="C134" s="7"/>
      <c r="D134" s="7"/>
      <c r="E134" s="8"/>
      <c r="F134" s="16"/>
      <c r="G134" s="16">
        <f t="shared" si="3"/>
        <v>0</v>
      </c>
      <c r="H134"/>
    </row>
    <row r="135" spans="2:8" x14ac:dyDescent="0.3">
      <c r="B135" s="11" t="s">
        <v>37</v>
      </c>
      <c r="C135" s="7"/>
      <c r="D135" s="7"/>
      <c r="E135" s="8"/>
      <c r="F135" s="16"/>
      <c r="G135" s="16">
        <f t="shared" si="3"/>
        <v>0</v>
      </c>
      <c r="H135"/>
    </row>
    <row r="136" spans="2:8" x14ac:dyDescent="0.3">
      <c r="B136" s="11" t="s">
        <v>38</v>
      </c>
      <c r="C136" s="7"/>
      <c r="D136" s="7"/>
      <c r="E136" s="8"/>
      <c r="F136" s="16"/>
      <c r="G136" s="16">
        <f t="shared" si="3"/>
        <v>0</v>
      </c>
      <c r="H136"/>
    </row>
    <row r="137" spans="2:8" x14ac:dyDescent="0.3">
      <c r="B137" s="11" t="s">
        <v>39</v>
      </c>
      <c r="C137" s="7"/>
      <c r="D137" s="7"/>
      <c r="E137" s="8"/>
      <c r="F137" s="16"/>
      <c r="G137" s="16">
        <f t="shared" si="3"/>
        <v>0</v>
      </c>
      <c r="H137"/>
    </row>
    <row r="138" spans="2:8" x14ac:dyDescent="0.3">
      <c r="B138" s="11" t="s">
        <v>40</v>
      </c>
      <c r="C138" s="7"/>
      <c r="D138" s="7"/>
      <c r="E138" s="8"/>
      <c r="F138" s="16"/>
      <c r="G138" s="16">
        <f t="shared" si="3"/>
        <v>0</v>
      </c>
      <c r="H138"/>
    </row>
    <row r="139" spans="2:8" x14ac:dyDescent="0.3">
      <c r="B139" s="11" t="s">
        <v>41</v>
      </c>
      <c r="C139" s="7"/>
      <c r="D139" s="7"/>
      <c r="E139" s="8"/>
      <c r="F139" s="16"/>
      <c r="G139" s="16">
        <f t="shared" si="3"/>
        <v>0</v>
      </c>
      <c r="H139"/>
    </row>
    <row r="140" spans="2:8" x14ac:dyDescent="0.3">
      <c r="B140" s="11" t="s">
        <v>42</v>
      </c>
      <c r="C140" s="7"/>
      <c r="D140" s="7"/>
      <c r="E140" s="8"/>
      <c r="F140" s="16"/>
      <c r="G140" s="16">
        <f t="shared" si="3"/>
        <v>0</v>
      </c>
      <c r="H140"/>
    </row>
    <row r="141" spans="2:8" x14ac:dyDescent="0.3">
      <c r="B141" s="11" t="s">
        <v>43</v>
      </c>
      <c r="C141" s="7"/>
      <c r="D141" s="7"/>
      <c r="E141" s="8"/>
      <c r="F141" s="16"/>
      <c r="G141" s="16">
        <f t="shared" si="3"/>
        <v>0</v>
      </c>
      <c r="H141"/>
    </row>
    <row r="142" spans="2:8" x14ac:dyDescent="0.3">
      <c r="B142" s="11" t="s">
        <v>44</v>
      </c>
      <c r="C142" s="7"/>
      <c r="D142" s="7"/>
      <c r="E142" s="8"/>
      <c r="F142" s="16"/>
      <c r="G142" s="16">
        <f t="shared" si="3"/>
        <v>0</v>
      </c>
      <c r="H142"/>
    </row>
    <row r="143" spans="2:8" x14ac:dyDescent="0.3">
      <c r="B143" s="11" t="s">
        <v>45</v>
      </c>
      <c r="C143" s="7"/>
      <c r="D143" s="7"/>
      <c r="E143" s="8"/>
      <c r="F143" s="16"/>
      <c r="G143" s="16">
        <f t="shared" si="3"/>
        <v>0</v>
      </c>
      <c r="H143"/>
    </row>
    <row r="144" spans="2:8" x14ac:dyDescent="0.3">
      <c r="B144" s="11" t="s">
        <v>46</v>
      </c>
      <c r="C144" s="7"/>
      <c r="D144" s="7"/>
      <c r="E144" s="8"/>
      <c r="F144" s="16"/>
      <c r="G144" s="16">
        <f t="shared" si="3"/>
        <v>0</v>
      </c>
      <c r="H144"/>
    </row>
    <row r="145" spans="2:8" x14ac:dyDescent="0.3">
      <c r="B145" s="11" t="s">
        <v>47</v>
      </c>
      <c r="C145" s="7"/>
      <c r="D145" s="7"/>
      <c r="E145" s="8"/>
      <c r="F145" s="16"/>
      <c r="G145" s="16">
        <f t="shared" si="3"/>
        <v>0</v>
      </c>
      <c r="H145"/>
    </row>
    <row r="146" spans="2:8" x14ac:dyDescent="0.3">
      <c r="B146" s="11" t="s">
        <v>48</v>
      </c>
      <c r="C146" s="7"/>
      <c r="D146" s="7"/>
      <c r="E146" s="8"/>
      <c r="F146" s="16"/>
      <c r="G146" s="16">
        <f t="shared" si="3"/>
        <v>0</v>
      </c>
      <c r="H146"/>
    </row>
    <row r="147" spans="2:8" x14ac:dyDescent="0.3">
      <c r="B147" s="11" t="s">
        <v>49</v>
      </c>
      <c r="C147" s="7"/>
      <c r="D147" s="7"/>
      <c r="E147" s="8"/>
      <c r="F147" s="16"/>
      <c r="G147" s="16">
        <f t="shared" si="3"/>
        <v>0</v>
      </c>
      <c r="H147"/>
    </row>
    <row r="148" spans="2:8" x14ac:dyDescent="0.3">
      <c r="B148" s="11" t="s">
        <v>50</v>
      </c>
      <c r="C148" s="7"/>
      <c r="D148" s="7"/>
      <c r="E148" s="8"/>
      <c r="F148" s="16"/>
      <c r="G148" s="16">
        <f t="shared" si="3"/>
        <v>0</v>
      </c>
      <c r="H148"/>
    </row>
    <row r="149" spans="2:8" x14ac:dyDescent="0.3">
      <c r="B149" s="11" t="s">
        <v>51</v>
      </c>
      <c r="C149" s="7"/>
      <c r="D149" s="7"/>
      <c r="E149" s="8"/>
      <c r="F149" s="16"/>
      <c r="G149" s="16">
        <f t="shared" si="3"/>
        <v>0</v>
      </c>
      <c r="H149"/>
    </row>
    <row r="150" spans="2:8" x14ac:dyDescent="0.3">
      <c r="B150" s="11" t="s">
        <v>52</v>
      </c>
      <c r="C150" s="7"/>
      <c r="D150" s="7"/>
      <c r="E150" s="8"/>
      <c r="F150" s="16"/>
      <c r="G150" s="16">
        <f t="shared" si="3"/>
        <v>0</v>
      </c>
      <c r="H150"/>
    </row>
    <row r="151" spans="2:8" x14ac:dyDescent="0.3">
      <c r="B151" s="11" t="s">
        <v>53</v>
      </c>
      <c r="C151" s="7"/>
      <c r="D151" s="7"/>
      <c r="E151" s="8"/>
      <c r="F151" s="16"/>
      <c r="G151" s="16">
        <f t="shared" si="3"/>
        <v>0</v>
      </c>
      <c r="H151"/>
    </row>
    <row r="152" spans="2:8" x14ac:dyDescent="0.3">
      <c r="B152" s="11" t="s">
        <v>54</v>
      </c>
      <c r="C152" s="7"/>
      <c r="D152" s="7"/>
      <c r="E152" s="8"/>
      <c r="F152" s="16"/>
      <c r="G152" s="16">
        <f t="shared" si="3"/>
        <v>0</v>
      </c>
      <c r="H152"/>
    </row>
    <row r="153" spans="2:8" x14ac:dyDescent="0.3">
      <c r="B153" s="11" t="s">
        <v>55</v>
      </c>
      <c r="C153" s="7"/>
      <c r="D153" s="7"/>
      <c r="E153" s="8"/>
      <c r="F153" s="16"/>
      <c r="G153" s="16">
        <f t="shared" si="3"/>
        <v>0</v>
      </c>
      <c r="H153"/>
    </row>
    <row r="154" spans="2:8" x14ac:dyDescent="0.3">
      <c r="B154" s="11" t="s">
        <v>56</v>
      </c>
      <c r="C154" s="7"/>
      <c r="D154" s="7"/>
      <c r="E154" s="8"/>
      <c r="F154" s="16"/>
      <c r="G154" s="16">
        <f t="shared" si="3"/>
        <v>0</v>
      </c>
      <c r="H154"/>
    </row>
    <row r="155" spans="2:8" x14ac:dyDescent="0.3">
      <c r="B155" s="11" t="s">
        <v>57</v>
      </c>
      <c r="C155" s="7"/>
      <c r="D155" s="7"/>
      <c r="E155" s="8"/>
      <c r="F155" s="16"/>
      <c r="G155" s="16">
        <f t="shared" si="3"/>
        <v>0</v>
      </c>
      <c r="H155"/>
    </row>
    <row r="156" spans="2:8" x14ac:dyDescent="0.3">
      <c r="B156" s="11" t="s">
        <v>58</v>
      </c>
      <c r="C156" s="7"/>
      <c r="D156" s="7"/>
      <c r="E156" s="8"/>
      <c r="F156" s="16"/>
      <c r="G156" s="16">
        <f t="shared" si="3"/>
        <v>0</v>
      </c>
      <c r="H156"/>
    </row>
    <row r="157" spans="2:8" x14ac:dyDescent="0.3">
      <c r="B157" s="11" t="s">
        <v>59</v>
      </c>
      <c r="C157" s="7"/>
      <c r="D157" s="7"/>
      <c r="E157" s="8"/>
      <c r="F157" s="16"/>
      <c r="G157" s="16">
        <f t="shared" si="3"/>
        <v>0</v>
      </c>
      <c r="H157"/>
    </row>
    <row r="158" spans="2:8" x14ac:dyDescent="0.3">
      <c r="B158" s="11" t="s">
        <v>60</v>
      </c>
      <c r="C158" s="7"/>
      <c r="D158" s="7"/>
      <c r="E158" s="8"/>
      <c r="F158" s="16"/>
      <c r="G158" s="16">
        <f t="shared" ref="G158:G169" si="4">C158+D158+E158</f>
        <v>0</v>
      </c>
      <c r="H158"/>
    </row>
    <row r="159" spans="2:8" x14ac:dyDescent="0.3">
      <c r="B159" s="11" t="s">
        <v>61</v>
      </c>
      <c r="C159" s="7"/>
      <c r="D159" s="7"/>
      <c r="E159" s="8"/>
      <c r="F159" s="16"/>
      <c r="G159" s="16">
        <f t="shared" si="4"/>
        <v>0</v>
      </c>
      <c r="H159"/>
    </row>
    <row r="160" spans="2:8" x14ac:dyDescent="0.3">
      <c r="B160" s="11" t="s">
        <v>62</v>
      </c>
      <c r="C160" s="7"/>
      <c r="D160" s="7"/>
      <c r="E160" s="8"/>
      <c r="F160" s="16"/>
      <c r="G160" s="16">
        <f t="shared" si="4"/>
        <v>0</v>
      </c>
      <c r="H160"/>
    </row>
    <row r="161" spans="2:8" x14ac:dyDescent="0.3">
      <c r="B161" s="11" t="s">
        <v>63</v>
      </c>
      <c r="C161" s="7"/>
      <c r="D161" s="7"/>
      <c r="E161" s="8"/>
      <c r="F161" s="16"/>
      <c r="G161" s="16">
        <f t="shared" si="4"/>
        <v>0</v>
      </c>
      <c r="H161"/>
    </row>
    <row r="162" spans="2:8" x14ac:dyDescent="0.3">
      <c r="B162" s="11" t="s">
        <v>64</v>
      </c>
      <c r="C162" s="7"/>
      <c r="D162" s="7"/>
      <c r="E162" s="8"/>
      <c r="F162" s="16"/>
      <c r="G162" s="16">
        <f t="shared" si="4"/>
        <v>0</v>
      </c>
      <c r="H162"/>
    </row>
    <row r="163" spans="2:8" x14ac:dyDescent="0.3">
      <c r="B163" s="11" t="s">
        <v>65</v>
      </c>
      <c r="C163" s="7"/>
      <c r="D163" s="7"/>
      <c r="E163" s="8"/>
      <c r="F163" s="16"/>
      <c r="G163" s="16">
        <f t="shared" si="4"/>
        <v>0</v>
      </c>
      <c r="H163"/>
    </row>
    <row r="164" spans="2:8" x14ac:dyDescent="0.3">
      <c r="B164" s="11" t="s">
        <v>66</v>
      </c>
      <c r="C164" s="7"/>
      <c r="D164" s="7"/>
      <c r="E164" s="8"/>
      <c r="F164" s="16"/>
      <c r="G164" s="16">
        <f t="shared" si="4"/>
        <v>0</v>
      </c>
      <c r="H164"/>
    </row>
    <row r="165" spans="2:8" x14ac:dyDescent="0.3">
      <c r="B165" s="11" t="s">
        <v>67</v>
      </c>
      <c r="C165" s="7"/>
      <c r="D165" s="7"/>
      <c r="E165" s="8"/>
      <c r="F165" s="16"/>
      <c r="G165" s="16">
        <f t="shared" si="4"/>
        <v>0</v>
      </c>
      <c r="H165"/>
    </row>
    <row r="166" spans="2:8" x14ac:dyDescent="0.3">
      <c r="B166" s="11" t="s">
        <v>68</v>
      </c>
      <c r="C166" s="11"/>
      <c r="D166" s="11"/>
      <c r="E166" s="8"/>
      <c r="F166" s="16"/>
      <c r="G166" s="16">
        <f t="shared" si="4"/>
        <v>0</v>
      </c>
      <c r="H166"/>
    </row>
    <row r="167" spans="2:8" x14ac:dyDescent="0.3">
      <c r="B167" s="11" t="s">
        <v>84</v>
      </c>
      <c r="C167" s="7"/>
      <c r="D167" s="7"/>
      <c r="E167" s="8"/>
      <c r="F167" s="16"/>
      <c r="G167" s="16">
        <f t="shared" si="4"/>
        <v>0</v>
      </c>
      <c r="H167"/>
    </row>
    <row r="168" spans="2:8" x14ac:dyDescent="0.3">
      <c r="B168" s="11" t="s">
        <v>92</v>
      </c>
      <c r="C168" s="7"/>
      <c r="D168" s="7"/>
      <c r="E168" s="8"/>
      <c r="F168" s="16"/>
      <c r="G168" s="16"/>
      <c r="H168"/>
    </row>
    <row r="169" spans="2:8" x14ac:dyDescent="0.3">
      <c r="B169" s="11" t="s">
        <v>12</v>
      </c>
      <c r="C169" s="7"/>
      <c r="D169" s="7"/>
      <c r="E169" s="8"/>
      <c r="F169" s="16"/>
      <c r="G169" s="16">
        <f t="shared" si="4"/>
        <v>0</v>
      </c>
      <c r="H169"/>
    </row>
    <row r="170" spans="2:8" ht="39" customHeight="1" x14ac:dyDescent="0.3">
      <c r="F170" t="s">
        <v>82</v>
      </c>
      <c r="G170" s="26">
        <f>SUM(G93:G169)</f>
        <v>0</v>
      </c>
      <c r="H170" s="25"/>
    </row>
    <row r="172" spans="2:8" x14ac:dyDescent="0.3">
      <c r="B172" s="29" t="s">
        <v>87</v>
      </c>
    </row>
    <row r="173" spans="2:8" x14ac:dyDescent="0.3">
      <c r="B173" s="29" t="s">
        <v>88</v>
      </c>
    </row>
  </sheetData>
  <mergeCells count="2">
    <mergeCell ref="B9:H9"/>
    <mergeCell ref="B90:H90"/>
  </mergeCells>
  <pageMargins left="0.7" right="0.7" top="0.75" bottom="0.75" header="0.3" footer="0.3"/>
  <pageSetup scale="45" orientation="portrait" r:id="rId1"/>
  <rowBreaks count="2" manualBreakCount="2">
    <brk id="101" max="7" man="1"/>
    <brk id="17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D9B13E34512A4B8FB44B7FA21899E5" ma:contentTypeVersion="" ma:contentTypeDescription="Create a new document." ma:contentTypeScope="" ma:versionID="0e909f3c1984919fa4195e534c1f17ec">
  <xsd:schema xmlns:xsd="http://www.w3.org/2001/XMLSchema" xmlns:xs="http://www.w3.org/2001/XMLSchema" xmlns:p="http://schemas.microsoft.com/office/2006/metadata/properties" xmlns:ns1="http://schemas.microsoft.com/sharepoint/v3" xmlns:ns2="b87148dc-7f09-42ef-a4b4-c9143d0c9fcd" xmlns:ns3="49f548ba-eaa1-4a9f-bb0b-75a2ff96dc07" targetNamespace="http://schemas.microsoft.com/office/2006/metadata/properties" ma:root="true" ma:fieldsID="4189c18de05898dc63ebba0187eefc5e" ns1:_="" ns2:_="" ns3:_="">
    <xsd:import namespace="http://schemas.microsoft.com/sharepoint/v3"/>
    <xsd:import namespace="b87148dc-7f09-42ef-a4b4-c9143d0c9fcd"/>
    <xsd:import namespace="49f548ba-eaa1-4a9f-bb0b-75a2ff96dc0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148dc-7f09-42ef-a4b4-c9143d0c9f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548ba-eaa1-4a9f-bb0b-75a2ff96d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EFC645-BD59-44A0-A250-00B4231C0F85}">
  <ds:schemaRefs>
    <ds:schemaRef ds:uri="b87148dc-7f09-42ef-a4b4-c9143d0c9fcd"/>
    <ds:schemaRef ds:uri="http://purl.org/dc/elements/1.1/"/>
    <ds:schemaRef ds:uri="http://schemas.microsoft.com/sharepoint/v3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9f548ba-eaa1-4a9f-bb0b-75a2ff96dc07"/>
  </ds:schemaRefs>
</ds:datastoreItem>
</file>

<file path=customXml/itemProps2.xml><?xml version="1.0" encoding="utf-8"?>
<ds:datastoreItem xmlns:ds="http://schemas.openxmlformats.org/officeDocument/2006/customXml" ds:itemID="{E1AAA0DF-8D22-41BB-80FB-68F2D49506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1EBD31-A279-4C16-8621-B637928E4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7148dc-7f09-42ef-a4b4-c9143d0c9fcd"/>
    <ds:schemaRef ds:uri="49f548ba-eaa1-4a9f-bb0b-75a2ff96dc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 B. Trubiano</dc:creator>
  <cp:lastModifiedBy>Chris Latham</cp:lastModifiedBy>
  <cp:lastPrinted>2019-01-28T14:50:54Z</cp:lastPrinted>
  <dcterms:created xsi:type="dcterms:W3CDTF">2018-11-04T21:42:44Z</dcterms:created>
  <dcterms:modified xsi:type="dcterms:W3CDTF">2019-04-19T12:03:47Z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0x01010083D9B13E34512A4B8FB44B7FA21899E5</vt:lpwstr>
  </property>
</Properties>
</file>